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450" windowWidth="19260" windowHeight="12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63" i="1" l="1"/>
  <c r="D63" i="1"/>
</calcChain>
</file>

<file path=xl/sharedStrings.xml><?xml version="1.0" encoding="utf-8"?>
<sst xmlns="http://schemas.openxmlformats.org/spreadsheetml/2006/main" count="187" uniqueCount="130">
  <si>
    <t>ИНН:</t>
  </si>
  <si>
    <t>КПП:</t>
  </si>
  <si>
    <t xml:space="preserve"> гг.</t>
  </si>
  <si>
    <t>№ п/п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</si>
  <si>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</si>
  <si>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</si>
  <si>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</si>
  <si>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</si>
  <si>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</si>
  <si>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</si>
  <si>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</si>
  <si>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</si>
  <si>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</si>
  <si>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</si>
  <si>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</si>
  <si>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</si>
  <si>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</si>
  <si>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</si>
  <si>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</si>
  <si>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</si>
  <si>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</si>
  <si>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</si>
  <si>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</si>
  <si>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</si>
  <si>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</si>
  <si>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</si>
  <si>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</si>
  <si>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</si>
  <si>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</si>
  <si>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</si>
  <si>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</si>
  <si>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</si>
  <si>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</si>
  <si>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</si>
  <si>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</si>
  <si>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</si>
  <si>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</si>
  <si>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</si>
  <si>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</si>
  <si>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</si>
  <si>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</si>
  <si>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</si>
  <si>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</si>
  <si>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</si>
  <si>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</si>
  <si>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</si>
  <si>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</si>
  <si>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</si>
  <si>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</si>
  <si>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</si>
  <si>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</si>
  <si>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</si>
  <si>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</si>
  <si>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</si>
  <si>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</si>
  <si>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</si>
  <si>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</si>
  <si>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</si>
  <si>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</si>
  <si>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</si>
  <si>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</si>
  <si>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</si>
  <si>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</si>
  <si>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</si>
  <si>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</si>
  <si>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</si>
  <si>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</si>
  <si>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</si>
  <si>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</si>
  <si>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</si>
  <si>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</si>
  <si>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</si>
  <si>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</si>
  <si>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</si>
  <si>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</si>
  <si>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</si>
  <si>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</si>
  <si>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</si>
  <si>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</si>
  <si>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</si>
  <si>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</si>
  <si>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</si>
  <si>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</si>
  <si>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</si>
  <si>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</si>
  <si>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</si>
  <si>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</si>
  <si>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</si>
  <si>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</si>
  <si>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</si>
  <si>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</si>
  <si>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</si>
  <si>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</si>
  <si>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</si>
  <si>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7302040242</t>
  </si>
  <si>
    <t>730350001</t>
  </si>
  <si>
    <t>Долгосрочный период регулирования: 2015-2019</t>
  </si>
  <si>
    <t>Наименование организации:    АО "ГНЦ НИИАР""</t>
  </si>
  <si>
    <t xml:space="preserve">Структура и объем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 </t>
  </si>
  <si>
    <t>x</t>
  </si>
  <si>
    <t>в том числе прочие расходы (с расшифровкой)*(4)</t>
  </si>
  <si>
    <r>
      <t>Справочно: расходы на ремонт, всего (</t>
    </r>
    <r>
      <rPr>
        <sz val="11"/>
        <color rgb="FF734C9B"/>
        <rFont val="Times New Roman"/>
        <family val="1"/>
        <charset val="204"/>
      </rPr>
      <t>пункт 1.1.1.2</t>
    </r>
    <r>
      <rPr>
        <sz val="11"/>
        <color rgb="FF22272F"/>
        <rFont val="Times New Roman"/>
        <family val="1"/>
        <charset val="204"/>
      </rPr>
      <t> + </t>
    </r>
    <r>
      <rPr>
        <sz val="11"/>
        <color rgb="FF734C9B"/>
        <rFont val="Times New Roman"/>
        <family val="1"/>
        <charset val="204"/>
      </rPr>
      <t>пункт 1.1.2.1</t>
    </r>
    <r>
      <rPr>
        <sz val="11"/>
        <color rgb="FF22272F"/>
        <rFont val="Times New Roman"/>
        <family val="1"/>
        <charset val="204"/>
      </rPr>
      <t> + </t>
    </r>
    <r>
      <rPr>
        <sz val="11"/>
        <color rgb="FF734C9B"/>
        <rFont val="Times New Roman"/>
        <family val="1"/>
        <charset val="204"/>
      </rPr>
      <t>пункт 1.1.3.1</t>
    </r>
    <r>
      <rPr>
        <sz val="11"/>
        <color rgb="FF22272F"/>
        <rFont val="Times New Roman"/>
        <family val="1"/>
        <charset val="204"/>
      </rPr>
      <t>)</t>
    </r>
  </si>
  <si>
    <t>Справочно: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</si>
  <si>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</si>
  <si>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</si>
  <si>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1.1.1.</t>
  </si>
  <si>
    <t>1.3.</t>
  </si>
  <si>
    <t>2.1</t>
  </si>
  <si>
    <t>2.2</t>
  </si>
  <si>
    <t>2.3</t>
  </si>
  <si>
    <t>в том числе трансофрматорная мощность подстанций на 220кВ уровне напряжения</t>
  </si>
  <si>
    <t>в том числе трансофрматорная мощность подстанций на 110кВ уровне напряжения</t>
  </si>
  <si>
    <t>в том числе трансофрматорная мощность подстанций на 6кВ уровне напряжения</t>
  </si>
  <si>
    <t>3.1</t>
  </si>
  <si>
    <t>3.2</t>
  </si>
  <si>
    <t>в том числе количество условных единиц по линиям электропередач на СН-2 уровня напряжения</t>
  </si>
  <si>
    <t>в том числе количество условных единиц по линиям электропередач на НН уровня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</si>
  <si>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</si>
  <si>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СН-2 уровне напряжения</t>
  </si>
  <si>
    <t>4.1</t>
  </si>
  <si>
    <t>4.2</t>
  </si>
  <si>
    <t>5.1</t>
  </si>
  <si>
    <t>5.2</t>
  </si>
  <si>
    <t>в том числе длина линий электропередач на СН-2 уровне напряжения</t>
  </si>
  <si>
    <t>в том числе длина линий электропередач на НН уровне напряжения</t>
  </si>
  <si>
    <t>Ввод подстанции перенесен на 2018 г.</t>
  </si>
  <si>
    <t>В связи с включением АТ-1 и поступлением в сеть транзитной  электроэнергии из сетей ФСК в сети ПАО "МРСК Волги"</t>
  </si>
  <si>
    <t>Задержка закупочных поцедурбперенос на 2018 г.</t>
  </si>
  <si>
    <t>ремонты Т-2 на ГПП-1,2,3 подрядным способом</t>
  </si>
  <si>
    <t>Год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</si>
</sst>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11"/>
      <color rgb="FF734C9B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left"/>
    </xf>
    <xf numFmtId="0" fontId="6" fillId="0" borderId="3" xfId="1" applyFont="1" applyBorder="1" applyAlignment="1">
      <alignment horizontal="justify" vertical="center" wrapText="1"/>
    </xf>
    <xf numFmtId="0" fontId="6" fillId="0" borderId="5" xfId="1" applyFont="1" applyBorder="1" applyAlignment="1">
      <alignment horizontal="left" vertical="center" wrapText="1"/>
    </xf>
    <xf numFmtId="49" fontId="6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2" fontId="0" fillId="0" borderId="0" xfId="0" applyNumberFormat="1"/>
    <xf numFmtId="0" fontId="6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2" fontId="0" fillId="2" borderId="0" xfId="0" applyNumberFormat="1" applyFill="1" applyBorder="1"/>
    <xf numFmtId="0" fontId="0" fillId="2" borderId="0" xfId="0" applyFill="1" applyBorder="1"/>
    <xf numFmtId="2" fontId="6" fillId="2" borderId="0" xfId="1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 indent="1"/>
    </xf>
    <xf numFmtId="0" fontId="8" fillId="3" borderId="7" xfId="0" applyFont="1" applyFill="1" applyBorder="1" applyAlignment="1">
      <alignment horizontal="left" vertical="center" wrapText="1" indent="1"/>
    </xf>
    <xf numFmtId="0" fontId="0" fillId="3" borderId="8" xfId="0" applyFill="1" applyBorder="1" applyAlignment="1">
      <alignment vertical="top" wrapText="1"/>
    </xf>
    <xf numFmtId="0" fontId="8" fillId="3" borderId="9" xfId="0" applyFont="1" applyFill="1" applyBorder="1" applyAlignment="1">
      <alignment horizontal="left" vertical="center" wrapText="1" indent="1"/>
    </xf>
    <xf numFmtId="49" fontId="8" fillId="3" borderId="6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0" fillId="0" borderId="5" xfId="0" applyBorder="1" applyAlignment="1">
      <alignment wrapText="1"/>
    </xf>
    <xf numFmtId="4" fontId="6" fillId="0" borderId="5" xfId="1" applyNumberFormat="1" applyFont="1" applyBorder="1" applyAlignment="1">
      <alignment vertical="center"/>
    </xf>
    <xf numFmtId="4" fontId="8" fillId="3" borderId="6" xfId="0" applyNumberFormat="1" applyFont="1" applyFill="1" applyBorder="1" applyAlignment="1">
      <alignment vertical="center" wrapText="1"/>
    </xf>
    <xf numFmtId="4" fontId="6" fillId="2" borderId="5" xfId="1" applyNumberFormat="1" applyFont="1" applyFill="1" applyBorder="1" applyAlignment="1"/>
    <xf numFmtId="4" fontId="8" fillId="3" borderId="6" xfId="0" applyNumberFormat="1" applyFont="1" applyFill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 wrapText="1" indent="1"/>
    </xf>
    <xf numFmtId="0" fontId="8" fillId="3" borderId="8" xfId="0" applyFont="1" applyFill="1" applyBorder="1" applyAlignment="1">
      <alignment horizontal="left" vertical="center" wrapText="1" indent="1"/>
    </xf>
    <xf numFmtId="0" fontId="8" fillId="3" borderId="9" xfId="0" applyFont="1" applyFill="1" applyBorder="1" applyAlignment="1">
      <alignment horizontal="left" vertical="center" wrapText="1" inden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 wrapText="1"/>
    </xf>
    <xf numFmtId="4" fontId="8" fillId="3" borderId="8" xfId="0" applyNumberFormat="1" applyFont="1" applyFill="1" applyBorder="1" applyAlignment="1">
      <alignment vertical="center" wrapText="1"/>
    </xf>
    <xf numFmtId="4" fontId="8" fillId="3" borderId="9" xfId="0" applyNumberFormat="1" applyFont="1" applyFill="1" applyBorder="1" applyAlignment="1">
      <alignment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justify" vertical="center" wrapText="1"/>
    </xf>
    <xf numFmtId="0" fontId="3" fillId="0" borderId="0" xfId="1" applyFont="1" applyAlignment="1">
      <alignment horizontal="justify" vertical="center" wrapText="1"/>
    </xf>
    <xf numFmtId="0" fontId="5" fillId="0" borderId="0" xfId="1" applyFont="1" applyAlignment="1">
      <alignment horizontal="justify" wrapText="1"/>
    </xf>
    <xf numFmtId="0" fontId="3" fillId="0" borderId="0" xfId="1" applyFont="1" applyAlignment="1">
      <alignment horizontal="justify" wrapText="1"/>
    </xf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left"/>
    </xf>
    <xf numFmtId="49" fontId="4" fillId="0" borderId="3" xfId="1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41</xdr:row>
      <xdr:rowOff>0</xdr:rowOff>
    </xdr:from>
    <xdr:to>
      <xdr:col>2</xdr:col>
      <xdr:colOff>542925</xdr:colOff>
      <xdr:row>42</xdr:row>
      <xdr:rowOff>9525</xdr:rowOff>
    </xdr:to>
    <xdr:sp macro="" textlink="">
      <xdr:nvSpPr>
        <xdr:cNvPr id="1026" name="AutoShape 2" descr="http://mobileonline.garant.ru/document/formula?revision=1142018&amp;document_id=70842132&amp;paragraph_id=318&amp;number=0"/>
        <xdr:cNvSpPr>
          <a:spLocks noChangeAspect="1" noChangeArrowheads="1"/>
        </xdr:cNvSpPr>
      </xdr:nvSpPr>
      <xdr:spPr bwMode="auto">
        <a:xfrm>
          <a:off x="4314825" y="16783050"/>
          <a:ext cx="542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bileonline.gara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="90" zoomScaleNormal="90" workbookViewId="0">
      <selection activeCell="K11" sqref="K11"/>
    </sheetView>
  </sheetViews>
  <sheetFormatPr defaultRowHeight="15" x14ac:dyDescent="0.25"/>
  <cols>
    <col min="2" max="2" width="55.5703125" customWidth="1"/>
    <col min="4" max="4" width="11.28515625" customWidth="1"/>
    <col min="5" max="5" width="13.5703125" customWidth="1"/>
    <col min="6" max="6" width="34" customWidth="1"/>
  </cols>
  <sheetData>
    <row r="1" spans="1:11" ht="43.5" customHeight="1" x14ac:dyDescent="0.25">
      <c r="A1" s="46" t="s">
        <v>98</v>
      </c>
      <c r="B1" s="46"/>
      <c r="C1" s="46"/>
      <c r="D1" s="47"/>
      <c r="E1" s="47"/>
      <c r="F1" s="47"/>
    </row>
    <row r="2" spans="1:11" x14ac:dyDescent="0.25">
      <c r="A2" s="4" t="s">
        <v>97</v>
      </c>
      <c r="B2" s="1"/>
      <c r="C2" s="13"/>
    </row>
    <row r="3" spans="1:11" x14ac:dyDescent="0.25">
      <c r="A3" s="4" t="s">
        <v>0</v>
      </c>
      <c r="B3" s="58" t="s">
        <v>94</v>
      </c>
      <c r="C3" s="58"/>
    </row>
    <row r="4" spans="1:11" x14ac:dyDescent="0.25">
      <c r="A4" s="4" t="s">
        <v>1</v>
      </c>
      <c r="B4" s="59" t="s">
        <v>95</v>
      </c>
      <c r="C4" s="59"/>
    </row>
    <row r="5" spans="1:11" x14ac:dyDescent="0.25">
      <c r="A5" s="4" t="s">
        <v>96</v>
      </c>
      <c r="B5" s="1"/>
      <c r="C5" s="3" t="s">
        <v>2</v>
      </c>
    </row>
    <row r="7" spans="1:11" x14ac:dyDescent="0.25">
      <c r="A7" s="56" t="s">
        <v>3</v>
      </c>
      <c r="B7" s="49"/>
      <c r="C7" s="56" t="s">
        <v>4</v>
      </c>
      <c r="D7" s="48" t="s">
        <v>129</v>
      </c>
      <c r="E7" s="49"/>
      <c r="F7" s="12" t="s">
        <v>5</v>
      </c>
    </row>
    <row r="8" spans="1:11" ht="15.75" thickBot="1" x14ac:dyDescent="0.3">
      <c r="A8" s="57"/>
      <c r="B8" s="49"/>
      <c r="C8" s="57"/>
      <c r="D8" s="10" t="s">
        <v>6</v>
      </c>
      <c r="E8" s="10" t="s">
        <v>7</v>
      </c>
      <c r="F8" s="12"/>
    </row>
    <row r="9" spans="1:11" ht="15.75" thickBot="1" x14ac:dyDescent="0.3">
      <c r="A9" s="18" t="s">
        <v>8</v>
      </c>
      <c r="B9" s="19" t="s">
        <v>9</v>
      </c>
      <c r="C9" s="18" t="s">
        <v>99</v>
      </c>
      <c r="D9" s="18" t="s">
        <v>99</v>
      </c>
      <c r="E9" s="18" t="s">
        <v>99</v>
      </c>
      <c r="F9" s="18" t="s">
        <v>99</v>
      </c>
    </row>
    <row r="10" spans="1:11" ht="30.75" thickBot="1" x14ac:dyDescent="0.3">
      <c r="A10" s="23">
        <v>1</v>
      </c>
      <c r="B10" s="19" t="s">
        <v>11</v>
      </c>
      <c r="C10" s="18" t="s">
        <v>12</v>
      </c>
      <c r="D10" s="26">
        <v>96164.040000000008</v>
      </c>
      <c r="E10" s="26">
        <v>94406.23</v>
      </c>
      <c r="F10" s="19"/>
      <c r="G10" s="11"/>
      <c r="H10" s="11"/>
      <c r="K10" s="11"/>
    </row>
    <row r="11" spans="1:11" ht="30.75" thickBot="1" x14ac:dyDescent="0.3">
      <c r="A11" s="23" t="s">
        <v>13</v>
      </c>
      <c r="B11" s="19" t="s">
        <v>14</v>
      </c>
      <c r="C11" s="18" t="s">
        <v>12</v>
      </c>
      <c r="D11" s="27">
        <v>67851.05</v>
      </c>
      <c r="E11" s="27">
        <v>71615.929999999993</v>
      </c>
      <c r="F11" s="19"/>
      <c r="G11" s="11"/>
      <c r="H11" s="11"/>
    </row>
    <row r="12" spans="1:11" ht="30.75" thickBot="1" x14ac:dyDescent="0.3">
      <c r="A12" s="23" t="s">
        <v>105</v>
      </c>
      <c r="B12" s="19" t="s">
        <v>15</v>
      </c>
      <c r="C12" s="18" t="s">
        <v>12</v>
      </c>
      <c r="D12" s="27">
        <v>5496.97</v>
      </c>
      <c r="E12" s="27">
        <v>13103.87</v>
      </c>
      <c r="F12" s="19"/>
      <c r="G12" s="11"/>
      <c r="H12" s="11"/>
    </row>
    <row r="13" spans="1:11" ht="30.75" thickBot="1" x14ac:dyDescent="0.3">
      <c r="A13" s="23" t="s">
        <v>16</v>
      </c>
      <c r="B13" s="19" t="s">
        <v>17</v>
      </c>
      <c r="C13" s="18" t="s">
        <v>12</v>
      </c>
      <c r="D13" s="27">
        <v>4624.3100000000004</v>
      </c>
      <c r="E13" s="27">
        <v>1633.2</v>
      </c>
      <c r="F13" s="25" t="s">
        <v>127</v>
      </c>
      <c r="G13" s="11"/>
      <c r="H13" s="11"/>
    </row>
    <row r="14" spans="1:11" ht="18.75" customHeight="1" thickBot="1" x14ac:dyDescent="0.3">
      <c r="A14" s="23" t="s">
        <v>18</v>
      </c>
      <c r="B14" s="19" t="s">
        <v>19</v>
      </c>
      <c r="C14" s="18" t="s">
        <v>12</v>
      </c>
      <c r="D14" s="27"/>
      <c r="E14" s="27"/>
      <c r="F14" s="19"/>
      <c r="G14" s="11"/>
      <c r="H14" s="11"/>
    </row>
    <row r="15" spans="1:11" ht="45.75" thickBot="1" x14ac:dyDescent="0.3">
      <c r="A15" s="23" t="s">
        <v>20</v>
      </c>
      <c r="B15" s="19" t="s">
        <v>21</v>
      </c>
      <c r="C15" s="18" t="s">
        <v>12</v>
      </c>
      <c r="D15" s="27">
        <v>872.66</v>
      </c>
      <c r="E15" s="27">
        <v>11470.67</v>
      </c>
      <c r="F15" s="25" t="s">
        <v>128</v>
      </c>
      <c r="G15" s="11"/>
      <c r="H15" s="11"/>
    </row>
    <row r="16" spans="1:11" ht="31.5" customHeight="1" thickBot="1" x14ac:dyDescent="0.3">
      <c r="A16" s="23" t="s">
        <v>22</v>
      </c>
      <c r="B16" s="19" t="s">
        <v>23</v>
      </c>
      <c r="C16" s="18" t="s">
        <v>12</v>
      </c>
      <c r="D16" s="27"/>
      <c r="E16" s="27">
        <v>8636.31</v>
      </c>
      <c r="F16" s="25" t="s">
        <v>128</v>
      </c>
      <c r="G16" s="11"/>
      <c r="H16" s="11"/>
    </row>
    <row r="17" spans="1:8" ht="19.5" customHeight="1" thickBot="1" x14ac:dyDescent="0.3">
      <c r="A17" s="23" t="s">
        <v>24</v>
      </c>
      <c r="B17" s="19" t="s">
        <v>25</v>
      </c>
      <c r="C17" s="18" t="s">
        <v>12</v>
      </c>
      <c r="D17" s="27">
        <v>30154.12</v>
      </c>
      <c r="E17" s="27">
        <v>31635.88</v>
      </c>
      <c r="F17" s="19"/>
      <c r="G17" s="11"/>
      <c r="H17" s="11"/>
    </row>
    <row r="18" spans="1:8" ht="30.75" thickBot="1" x14ac:dyDescent="0.3">
      <c r="A18" s="23" t="s">
        <v>26</v>
      </c>
      <c r="B18" s="19" t="s">
        <v>23</v>
      </c>
      <c r="C18" s="18" t="s">
        <v>12</v>
      </c>
      <c r="D18" s="27"/>
      <c r="E18" s="27"/>
      <c r="F18" s="19"/>
      <c r="G18" s="11"/>
      <c r="H18" s="11"/>
    </row>
    <row r="19" spans="1:8" ht="30.75" thickBot="1" x14ac:dyDescent="0.3">
      <c r="A19" s="23" t="s">
        <v>27</v>
      </c>
      <c r="B19" s="19" t="s">
        <v>28</v>
      </c>
      <c r="C19" s="18" t="s">
        <v>12</v>
      </c>
      <c r="D19" s="27">
        <v>29680.070000000003</v>
      </c>
      <c r="E19" s="27">
        <v>24347.43</v>
      </c>
      <c r="F19" s="19"/>
      <c r="G19" s="11"/>
      <c r="H19" s="11"/>
    </row>
    <row r="20" spans="1:8" ht="30.75" thickBot="1" x14ac:dyDescent="0.3">
      <c r="A20" s="23" t="s">
        <v>29</v>
      </c>
      <c r="B20" s="19" t="s">
        <v>30</v>
      </c>
      <c r="C20" s="18" t="s">
        <v>12</v>
      </c>
      <c r="D20" s="27"/>
      <c r="E20" s="27"/>
      <c r="F20" s="19"/>
      <c r="G20" s="11"/>
      <c r="H20" s="11"/>
    </row>
    <row r="21" spans="1:8" ht="30.75" thickBot="1" x14ac:dyDescent="0.3">
      <c r="A21" s="23" t="s">
        <v>31</v>
      </c>
      <c r="B21" s="19" t="s">
        <v>32</v>
      </c>
      <c r="C21" s="18" t="s">
        <v>12</v>
      </c>
      <c r="D21" s="27">
        <v>13400</v>
      </c>
      <c r="E21" s="27">
        <v>11640.75</v>
      </c>
      <c r="F21" s="19"/>
      <c r="G21" s="11"/>
      <c r="H21" s="11"/>
    </row>
    <row r="22" spans="1:8" ht="30.75" thickBot="1" x14ac:dyDescent="0.3">
      <c r="A22" s="23" t="s">
        <v>33</v>
      </c>
      <c r="B22" s="19" t="s">
        <v>100</v>
      </c>
      <c r="C22" s="18" t="s">
        <v>12</v>
      </c>
      <c r="D22" s="27">
        <v>16280.070000000003</v>
      </c>
      <c r="E22" s="27">
        <v>12706.68</v>
      </c>
      <c r="F22" s="19"/>
      <c r="G22" s="11"/>
      <c r="H22" s="11"/>
    </row>
    <row r="23" spans="1:8" ht="30.75" thickBot="1" x14ac:dyDescent="0.3">
      <c r="A23" s="23" t="s">
        <v>34</v>
      </c>
      <c r="B23" s="19" t="s">
        <v>35</v>
      </c>
      <c r="C23" s="18" t="s">
        <v>12</v>
      </c>
      <c r="D23" s="27"/>
      <c r="E23" s="27"/>
      <c r="F23" s="19"/>
      <c r="G23" s="11"/>
      <c r="H23" s="11"/>
    </row>
    <row r="24" spans="1:8" ht="30.75" thickBot="1" x14ac:dyDescent="0.3">
      <c r="A24" s="23" t="s">
        <v>36</v>
      </c>
      <c r="B24" s="19" t="s">
        <v>37</v>
      </c>
      <c r="C24" s="18" t="s">
        <v>12</v>
      </c>
      <c r="D24" s="27">
        <v>2519.89</v>
      </c>
      <c r="E24" s="27">
        <v>2528.75</v>
      </c>
      <c r="F24" s="19"/>
      <c r="G24" s="11"/>
      <c r="H24" s="11"/>
    </row>
    <row r="25" spans="1:8" ht="30.75" thickBot="1" x14ac:dyDescent="0.3">
      <c r="A25" s="23" t="s">
        <v>38</v>
      </c>
      <c r="B25" s="19" t="s">
        <v>39</v>
      </c>
      <c r="C25" s="18" t="s">
        <v>12</v>
      </c>
      <c r="D25" s="27">
        <v>24542.640000000003</v>
      </c>
      <c r="E25" s="27">
        <v>22790.3</v>
      </c>
      <c r="F25" s="19"/>
      <c r="G25" s="11"/>
      <c r="H25" s="11"/>
    </row>
    <row r="26" spans="1:8" ht="30.75" thickBot="1" x14ac:dyDescent="0.3">
      <c r="A26" s="23" t="s">
        <v>40</v>
      </c>
      <c r="B26" s="19" t="s">
        <v>41</v>
      </c>
      <c r="C26" s="18" t="s">
        <v>12</v>
      </c>
      <c r="D26" s="27"/>
      <c r="E26" s="27"/>
      <c r="F26" s="19"/>
      <c r="G26" s="11"/>
      <c r="H26" s="11"/>
    </row>
    <row r="27" spans="1:8" ht="30.75" thickBot="1" x14ac:dyDescent="0.3">
      <c r="A27" s="23" t="s">
        <v>42</v>
      </c>
      <c r="B27" s="19" t="s">
        <v>43</v>
      </c>
      <c r="C27" s="18" t="s">
        <v>12</v>
      </c>
      <c r="D27" s="27"/>
      <c r="E27" s="27"/>
      <c r="F27" s="19"/>
      <c r="G27" s="11"/>
      <c r="H27" s="11"/>
    </row>
    <row r="28" spans="1:8" ht="30.75" thickBot="1" x14ac:dyDescent="0.3">
      <c r="A28" s="23" t="s">
        <v>44</v>
      </c>
      <c r="B28" s="19" t="s">
        <v>45</v>
      </c>
      <c r="C28" s="18" t="s">
        <v>12</v>
      </c>
      <c r="D28" s="27">
        <v>59.28</v>
      </c>
      <c r="E28" s="27">
        <v>56.97</v>
      </c>
      <c r="F28" s="19"/>
      <c r="G28" s="11"/>
      <c r="H28" s="11"/>
    </row>
    <row r="29" spans="1:8" ht="30.75" thickBot="1" x14ac:dyDescent="0.3">
      <c r="A29" s="23" t="s">
        <v>46</v>
      </c>
      <c r="B29" s="19" t="s">
        <v>47</v>
      </c>
      <c r="C29" s="18" t="s">
        <v>12</v>
      </c>
      <c r="D29" s="27">
        <v>9106.5400000000009</v>
      </c>
      <c r="E29" s="27">
        <v>8623.01</v>
      </c>
      <c r="F29" s="19"/>
      <c r="G29" s="11"/>
      <c r="H29" s="11"/>
    </row>
    <row r="30" spans="1:8" ht="45.75" thickBot="1" x14ac:dyDescent="0.3">
      <c r="A30" s="23" t="s">
        <v>48</v>
      </c>
      <c r="B30" s="19" t="s">
        <v>49</v>
      </c>
      <c r="C30" s="18" t="s">
        <v>12</v>
      </c>
      <c r="D30" s="27"/>
      <c r="E30" s="27"/>
      <c r="F30" s="19"/>
      <c r="G30" s="11"/>
      <c r="H30" s="11"/>
    </row>
    <row r="31" spans="1:8" ht="30.75" thickBot="1" x14ac:dyDescent="0.3">
      <c r="A31" s="23" t="s">
        <v>50</v>
      </c>
      <c r="B31" s="19" t="s">
        <v>51</v>
      </c>
      <c r="C31" s="18" t="s">
        <v>12</v>
      </c>
      <c r="D31" s="27">
        <v>9491.7900000000009</v>
      </c>
      <c r="E31" s="27">
        <v>8485.6200000000008</v>
      </c>
      <c r="F31" s="19"/>
      <c r="G31" s="11"/>
      <c r="H31" s="11"/>
    </row>
    <row r="32" spans="1:8" ht="30.75" thickBot="1" x14ac:dyDescent="0.3">
      <c r="A32" s="23" t="s">
        <v>52</v>
      </c>
      <c r="B32" s="19" t="s">
        <v>53</v>
      </c>
      <c r="C32" s="18" t="s">
        <v>12</v>
      </c>
      <c r="D32" s="27"/>
      <c r="E32" s="27"/>
      <c r="F32" s="19"/>
      <c r="G32" s="11"/>
      <c r="H32" s="11"/>
    </row>
    <row r="33" spans="1:11" ht="30.75" thickBot="1" x14ac:dyDescent="0.3">
      <c r="A33" s="23" t="s">
        <v>54</v>
      </c>
      <c r="B33" s="19" t="s">
        <v>55</v>
      </c>
      <c r="C33" s="18" t="s">
        <v>12</v>
      </c>
      <c r="D33" s="27">
        <v>431.4</v>
      </c>
      <c r="E33" s="27"/>
      <c r="F33" s="19"/>
      <c r="G33" s="11"/>
      <c r="H33" s="11"/>
    </row>
    <row r="34" spans="1:11" ht="40.5" customHeight="1" thickBot="1" x14ac:dyDescent="0.3">
      <c r="A34" s="23" t="s">
        <v>56</v>
      </c>
      <c r="B34" s="19" t="s">
        <v>57</v>
      </c>
      <c r="C34" s="18" t="s">
        <v>12</v>
      </c>
      <c r="D34" s="27">
        <v>2955.08</v>
      </c>
      <c r="E34" s="27">
        <v>3913.14</v>
      </c>
      <c r="F34" s="19"/>
      <c r="G34" s="11"/>
      <c r="H34" s="11"/>
    </row>
    <row r="35" spans="1:11" ht="60.75" thickBot="1" x14ac:dyDescent="0.3">
      <c r="A35" s="23" t="s">
        <v>58</v>
      </c>
      <c r="B35" s="19" t="s">
        <v>59</v>
      </c>
      <c r="C35" s="18" t="s">
        <v>12</v>
      </c>
      <c r="D35" s="27"/>
      <c r="E35" s="27"/>
      <c r="F35" s="19"/>
      <c r="G35" s="11"/>
      <c r="H35" s="11"/>
    </row>
    <row r="36" spans="1:11" ht="30.75" thickBot="1" x14ac:dyDescent="0.3">
      <c r="A36" s="23" t="s">
        <v>60</v>
      </c>
      <c r="B36" s="19" t="s">
        <v>61</v>
      </c>
      <c r="C36" s="18" t="s">
        <v>62</v>
      </c>
      <c r="D36" s="27"/>
      <c r="E36" s="27"/>
      <c r="F36" s="19"/>
      <c r="G36" s="11"/>
      <c r="H36" s="11"/>
    </row>
    <row r="37" spans="1:11" ht="105.75" thickBot="1" x14ac:dyDescent="0.3">
      <c r="A37" s="23" t="s">
        <v>63</v>
      </c>
      <c r="B37" s="19" t="s">
        <v>64</v>
      </c>
      <c r="C37" s="18" t="s">
        <v>12</v>
      </c>
      <c r="D37" s="27"/>
      <c r="E37" s="27"/>
      <c r="F37" s="19"/>
      <c r="G37" s="11"/>
      <c r="H37" s="11"/>
    </row>
    <row r="38" spans="1:11" ht="68.25" customHeight="1" thickBot="1" x14ac:dyDescent="0.3">
      <c r="A38" s="23" t="s">
        <v>65</v>
      </c>
      <c r="B38" s="19" t="s">
        <v>66</v>
      </c>
      <c r="C38" s="18" t="s">
        <v>12</v>
      </c>
      <c r="D38" s="27">
        <v>2498.5500000000002</v>
      </c>
      <c r="E38" s="27">
        <v>1711.56</v>
      </c>
      <c r="F38" s="19"/>
      <c r="G38" s="11"/>
      <c r="H38" s="11"/>
    </row>
    <row r="39" spans="1:11" ht="45.75" thickBot="1" x14ac:dyDescent="0.3">
      <c r="A39" s="23" t="s">
        <v>106</v>
      </c>
      <c r="B39" s="19" t="s">
        <v>67</v>
      </c>
      <c r="C39" s="18" t="s">
        <v>12</v>
      </c>
      <c r="D39" s="27">
        <v>3770.35</v>
      </c>
      <c r="E39" s="27"/>
      <c r="F39" s="19"/>
      <c r="G39" s="11"/>
      <c r="H39" s="11"/>
    </row>
    <row r="40" spans="1:11" ht="30.75" thickBot="1" x14ac:dyDescent="0.3">
      <c r="A40" s="23" t="s">
        <v>68</v>
      </c>
      <c r="B40" s="19" t="s">
        <v>101</v>
      </c>
      <c r="C40" s="18" t="s">
        <v>12</v>
      </c>
      <c r="D40" s="27">
        <v>0</v>
      </c>
      <c r="E40" s="27">
        <v>8636.31</v>
      </c>
      <c r="F40" s="19"/>
      <c r="G40" s="11"/>
      <c r="H40" s="11"/>
    </row>
    <row r="41" spans="1:11" ht="30.75" thickBot="1" x14ac:dyDescent="0.3">
      <c r="A41" s="23" t="s">
        <v>69</v>
      </c>
      <c r="B41" s="19" t="s">
        <v>70</v>
      </c>
      <c r="C41" s="18" t="s">
        <v>12</v>
      </c>
      <c r="D41" s="27">
        <v>46964.1</v>
      </c>
      <c r="E41" s="27">
        <v>64269.07</v>
      </c>
      <c r="F41" s="34" t="s">
        <v>126</v>
      </c>
      <c r="G41" s="11"/>
      <c r="H41" s="11"/>
      <c r="K41" s="11"/>
    </row>
    <row r="42" spans="1:11" x14ac:dyDescent="0.25">
      <c r="A42" s="40" t="s">
        <v>13</v>
      </c>
      <c r="B42" s="20" t="s">
        <v>102</v>
      </c>
      <c r="C42" s="43"/>
      <c r="D42" s="37">
        <v>22.3</v>
      </c>
      <c r="E42" s="37">
        <v>25.9</v>
      </c>
      <c r="F42" s="35"/>
      <c r="G42" s="11"/>
      <c r="H42" s="11"/>
    </row>
    <row r="43" spans="1:11" x14ac:dyDescent="0.25">
      <c r="A43" s="41"/>
      <c r="B43" s="21"/>
      <c r="C43" s="44"/>
      <c r="D43" s="38"/>
      <c r="E43" s="38"/>
      <c r="F43" s="35"/>
      <c r="G43" s="11"/>
      <c r="H43" s="11"/>
    </row>
    <row r="44" spans="1:11" ht="15.75" thickBot="1" x14ac:dyDescent="0.3">
      <c r="A44" s="42"/>
      <c r="B44" s="22" t="s">
        <v>103</v>
      </c>
      <c r="C44" s="45"/>
      <c r="D44" s="39"/>
      <c r="E44" s="39"/>
      <c r="F44" s="36"/>
      <c r="G44" s="14"/>
      <c r="H44" s="14"/>
      <c r="I44" s="15"/>
      <c r="J44" s="15"/>
      <c r="K44" s="15"/>
    </row>
    <row r="45" spans="1:11" ht="15" customHeight="1" x14ac:dyDescent="0.25">
      <c r="A45" s="40" t="s">
        <v>38</v>
      </c>
      <c r="B45" s="20" t="s">
        <v>102</v>
      </c>
      <c r="C45" s="43" t="s">
        <v>12</v>
      </c>
      <c r="D45" s="37">
        <v>2106</v>
      </c>
      <c r="E45" s="37">
        <v>2482</v>
      </c>
      <c r="F45" s="31"/>
      <c r="G45" s="14"/>
      <c r="H45" s="14"/>
      <c r="I45" s="15"/>
      <c r="J45" s="16"/>
      <c r="K45" s="14"/>
    </row>
    <row r="46" spans="1:11" x14ac:dyDescent="0.25">
      <c r="A46" s="41"/>
      <c r="B46" s="21"/>
      <c r="C46" s="44"/>
      <c r="D46" s="38"/>
      <c r="E46" s="38"/>
      <c r="F46" s="32"/>
      <c r="G46" s="14"/>
      <c r="H46" s="14"/>
      <c r="I46" s="15"/>
      <c r="J46" s="16"/>
      <c r="K46" s="14"/>
    </row>
    <row r="47" spans="1:11" ht="45.75" thickBot="1" x14ac:dyDescent="0.3">
      <c r="A47" s="42"/>
      <c r="B47" s="22" t="s">
        <v>104</v>
      </c>
      <c r="C47" s="45"/>
      <c r="D47" s="39"/>
      <c r="E47" s="39"/>
      <c r="F47" s="33"/>
      <c r="G47" s="14"/>
      <c r="H47" s="14"/>
      <c r="I47" s="15"/>
      <c r="J47" s="17"/>
      <c r="K47" s="14"/>
    </row>
    <row r="48" spans="1:11" ht="60.75" thickBot="1" x14ac:dyDescent="0.3">
      <c r="A48" s="23" t="s">
        <v>71</v>
      </c>
      <c r="B48" s="19" t="s">
        <v>72</v>
      </c>
      <c r="C48" s="18" t="s">
        <v>99</v>
      </c>
      <c r="D48" s="29" t="s">
        <v>99</v>
      </c>
      <c r="E48" s="29" t="s">
        <v>99</v>
      </c>
      <c r="F48" s="18" t="s">
        <v>99</v>
      </c>
      <c r="G48" s="14"/>
      <c r="H48" s="14"/>
      <c r="I48" s="15"/>
      <c r="J48" s="17"/>
      <c r="K48" s="14"/>
    </row>
    <row r="49" spans="1:11" ht="15.75" thickBot="1" x14ac:dyDescent="0.3">
      <c r="A49" s="23">
        <v>1</v>
      </c>
      <c r="B49" s="19" t="s">
        <v>73</v>
      </c>
      <c r="C49" s="18" t="s">
        <v>74</v>
      </c>
      <c r="D49" s="27"/>
      <c r="E49" s="27">
        <v>2443</v>
      </c>
      <c r="F49" s="19"/>
      <c r="G49" s="14"/>
      <c r="H49" s="14"/>
      <c r="I49" s="15"/>
      <c r="J49" s="17"/>
      <c r="K49" s="14"/>
    </row>
    <row r="50" spans="1:11" ht="15.75" thickBot="1" x14ac:dyDescent="0.3">
      <c r="A50" s="23">
        <v>2</v>
      </c>
      <c r="B50" s="19" t="s">
        <v>75</v>
      </c>
      <c r="C50" s="18" t="s">
        <v>76</v>
      </c>
      <c r="D50" s="27"/>
      <c r="E50" s="27">
        <v>370.02</v>
      </c>
      <c r="F50" s="19"/>
      <c r="G50" s="14"/>
      <c r="H50" s="14"/>
      <c r="I50" s="15"/>
      <c r="J50" s="16"/>
      <c r="K50" s="14"/>
    </row>
    <row r="51" spans="1:11" ht="30.75" thickBot="1" x14ac:dyDescent="0.3">
      <c r="A51" s="23" t="s">
        <v>107</v>
      </c>
      <c r="B51" s="19" t="s">
        <v>110</v>
      </c>
      <c r="C51" s="18" t="s">
        <v>76</v>
      </c>
      <c r="D51" s="27"/>
      <c r="E51" s="27">
        <v>246</v>
      </c>
      <c r="F51" s="19"/>
      <c r="G51" s="14"/>
      <c r="H51" s="14"/>
      <c r="I51" s="15"/>
      <c r="J51" s="17"/>
      <c r="K51" s="14"/>
    </row>
    <row r="52" spans="1:11" ht="30.75" thickBot="1" x14ac:dyDescent="0.3">
      <c r="A52" s="23" t="s">
        <v>108</v>
      </c>
      <c r="B52" s="19" t="s">
        <v>111</v>
      </c>
      <c r="C52" s="18" t="s">
        <v>76</v>
      </c>
      <c r="D52" s="27"/>
      <c r="E52" s="27">
        <v>62</v>
      </c>
      <c r="F52" s="19"/>
      <c r="G52" s="14"/>
      <c r="H52" s="14"/>
      <c r="I52" s="15"/>
      <c r="J52" s="17"/>
      <c r="K52" s="14"/>
    </row>
    <row r="53" spans="1:11" ht="30.75" thickBot="1" x14ac:dyDescent="0.3">
      <c r="A53" s="23" t="s">
        <v>109</v>
      </c>
      <c r="B53" s="19" t="s">
        <v>112</v>
      </c>
      <c r="C53" s="18" t="s">
        <v>76</v>
      </c>
      <c r="D53" s="27"/>
      <c r="E53" s="27">
        <v>62.02</v>
      </c>
      <c r="F53" s="19"/>
      <c r="G53" s="14"/>
      <c r="H53" s="14"/>
      <c r="I53" s="15"/>
      <c r="J53" s="17"/>
      <c r="K53" s="14"/>
    </row>
    <row r="54" spans="1:11" ht="30.75" thickBot="1" x14ac:dyDescent="0.3">
      <c r="A54" s="23">
        <v>3</v>
      </c>
      <c r="B54" s="19" t="s">
        <v>77</v>
      </c>
      <c r="C54" s="18" t="s">
        <v>78</v>
      </c>
      <c r="D54" s="27">
        <v>1021.78</v>
      </c>
      <c r="E54" s="27">
        <v>1058.6300000000001</v>
      </c>
      <c r="F54" s="19"/>
      <c r="G54" s="14"/>
      <c r="H54" s="14"/>
      <c r="I54" s="15"/>
      <c r="J54" s="17"/>
      <c r="K54" s="14"/>
    </row>
    <row r="55" spans="1:11" ht="30.75" thickBot="1" x14ac:dyDescent="0.3">
      <c r="A55" s="23" t="s">
        <v>113</v>
      </c>
      <c r="B55" s="19" t="s">
        <v>115</v>
      </c>
      <c r="C55" s="18" t="s">
        <v>78</v>
      </c>
      <c r="D55" s="27">
        <v>764.98</v>
      </c>
      <c r="E55" s="27">
        <v>801.83</v>
      </c>
      <c r="F55" s="19"/>
      <c r="G55" s="14"/>
      <c r="H55" s="14"/>
      <c r="I55" s="15"/>
      <c r="J55" s="16"/>
      <c r="K55" s="14"/>
    </row>
    <row r="56" spans="1:11" ht="30.75" thickBot="1" x14ac:dyDescent="0.3">
      <c r="A56" s="23" t="s">
        <v>114</v>
      </c>
      <c r="B56" s="19" t="s">
        <v>116</v>
      </c>
      <c r="C56" s="18" t="s">
        <v>78</v>
      </c>
      <c r="D56" s="27">
        <v>256.8</v>
      </c>
      <c r="E56" s="27">
        <v>256.8</v>
      </c>
      <c r="F56" s="19"/>
      <c r="G56" s="14"/>
      <c r="H56" s="14"/>
      <c r="I56" s="15"/>
      <c r="J56" s="16"/>
      <c r="K56" s="14"/>
    </row>
    <row r="57" spans="1:11" ht="15.75" thickBot="1" x14ac:dyDescent="0.3">
      <c r="A57" s="23">
        <v>4</v>
      </c>
      <c r="B57" s="19" t="s">
        <v>79</v>
      </c>
      <c r="C57" s="18" t="s">
        <v>78</v>
      </c>
      <c r="D57" s="27">
        <v>2450.5</v>
      </c>
      <c r="E57" s="27">
        <v>2309.6999999999998</v>
      </c>
      <c r="F57" s="19"/>
      <c r="G57" s="14"/>
      <c r="H57" s="14"/>
      <c r="I57" s="15"/>
      <c r="J57" s="17"/>
      <c r="K57" s="14"/>
    </row>
    <row r="58" spans="1:11" ht="30.75" thickBot="1" x14ac:dyDescent="0.3">
      <c r="A58" s="23" t="s">
        <v>119</v>
      </c>
      <c r="B58" s="19" t="s">
        <v>117</v>
      </c>
      <c r="C58" s="18" t="s">
        <v>78</v>
      </c>
      <c r="D58" s="27">
        <v>936.9</v>
      </c>
      <c r="E58" s="27">
        <v>798.1</v>
      </c>
      <c r="F58" s="24" t="s">
        <v>125</v>
      </c>
      <c r="G58" s="14"/>
      <c r="H58" s="14"/>
      <c r="I58" s="15"/>
      <c r="J58" s="17"/>
      <c r="K58" s="14"/>
    </row>
    <row r="59" spans="1:11" ht="30.75" thickBot="1" x14ac:dyDescent="0.3">
      <c r="A59" s="23" t="s">
        <v>120</v>
      </c>
      <c r="B59" s="19" t="s">
        <v>118</v>
      </c>
      <c r="C59" s="18" t="s">
        <v>78</v>
      </c>
      <c r="D59" s="27">
        <v>1513.6</v>
      </c>
      <c r="E59" s="27">
        <v>1511.6</v>
      </c>
      <c r="F59" s="19"/>
      <c r="G59" s="14"/>
      <c r="H59" s="14"/>
      <c r="I59" s="15"/>
      <c r="J59" s="17"/>
      <c r="K59" s="14"/>
    </row>
    <row r="60" spans="1:11" ht="15.75" thickBot="1" x14ac:dyDescent="0.3">
      <c r="A60" s="23">
        <v>5</v>
      </c>
      <c r="B60" s="19" t="s">
        <v>80</v>
      </c>
      <c r="C60" s="18" t="s">
        <v>81</v>
      </c>
      <c r="D60" s="27">
        <v>316.49</v>
      </c>
      <c r="E60" s="27">
        <v>327.02</v>
      </c>
      <c r="F60" s="19"/>
      <c r="G60" s="14"/>
      <c r="H60" s="14"/>
      <c r="I60" s="15"/>
      <c r="J60" s="17"/>
      <c r="K60" s="14"/>
    </row>
    <row r="61" spans="1:11" ht="30.75" thickBot="1" x14ac:dyDescent="0.3">
      <c r="A61" s="23" t="s">
        <v>121</v>
      </c>
      <c r="B61" s="19" t="s">
        <v>123</v>
      </c>
      <c r="C61" s="18" t="s">
        <v>81</v>
      </c>
      <c r="D61" s="27">
        <v>218.73</v>
      </c>
      <c r="E61" s="27">
        <v>229.26</v>
      </c>
      <c r="F61" s="19"/>
      <c r="G61" s="14"/>
      <c r="H61" s="14"/>
      <c r="I61" s="15"/>
      <c r="J61" s="16"/>
      <c r="K61" s="14"/>
    </row>
    <row r="62" spans="1:11" ht="30.75" thickBot="1" x14ac:dyDescent="0.3">
      <c r="A62" s="23" t="s">
        <v>122</v>
      </c>
      <c r="B62" s="19" t="s">
        <v>124</v>
      </c>
      <c r="C62" s="18" t="s">
        <v>81</v>
      </c>
      <c r="D62" s="27">
        <v>97.76</v>
      </c>
      <c r="E62" s="27">
        <v>97.76</v>
      </c>
      <c r="F62" s="19"/>
      <c r="G62" s="14"/>
      <c r="H62" s="14"/>
      <c r="I62" s="15"/>
      <c r="J62" s="16"/>
      <c r="K62" s="14"/>
    </row>
    <row r="63" spans="1:11" ht="15.75" thickBot="1" x14ac:dyDescent="0.3">
      <c r="A63" s="23">
        <v>6</v>
      </c>
      <c r="B63" s="19" t="s">
        <v>82</v>
      </c>
      <c r="C63" s="18" t="s">
        <v>83</v>
      </c>
      <c r="D63" s="26">
        <f t="shared" ref="D63" si="0">(218.49+91.8)/D60*100</f>
        <v>98.041012354260801</v>
      </c>
      <c r="E63" s="26">
        <f>(229.02+91.8)/E60*100</f>
        <v>98.104091492875057</v>
      </c>
      <c r="F63" s="19"/>
      <c r="G63" s="14"/>
      <c r="H63" s="14"/>
      <c r="I63" s="15"/>
      <c r="J63" s="17"/>
      <c r="K63" s="14"/>
    </row>
    <row r="64" spans="1:11" ht="30.75" thickBot="1" x14ac:dyDescent="0.3">
      <c r="A64" s="23">
        <v>7</v>
      </c>
      <c r="B64" s="19" t="s">
        <v>84</v>
      </c>
      <c r="C64" s="18" t="s">
        <v>12</v>
      </c>
      <c r="D64" s="27"/>
      <c r="E64" s="27">
        <v>59865.938219999996</v>
      </c>
      <c r="F64" s="19"/>
      <c r="G64" s="14"/>
      <c r="H64" s="14"/>
      <c r="I64" s="15"/>
      <c r="J64" s="17"/>
      <c r="K64" s="14"/>
    </row>
    <row r="65" spans="1:11" x14ac:dyDescent="0.25">
      <c r="A65" s="7" t="s">
        <v>85</v>
      </c>
      <c r="B65" s="5" t="s">
        <v>86</v>
      </c>
      <c r="C65" s="9" t="s">
        <v>12</v>
      </c>
      <c r="D65" s="26"/>
      <c r="E65" s="28">
        <v>58547.029549999999</v>
      </c>
      <c r="F65" s="6"/>
      <c r="G65" s="14"/>
      <c r="H65" s="14"/>
      <c r="I65" s="15"/>
      <c r="J65" s="15"/>
      <c r="K65" s="15"/>
    </row>
    <row r="66" spans="1:11" ht="27" x14ac:dyDescent="0.25">
      <c r="A66" s="7" t="s">
        <v>87</v>
      </c>
      <c r="B66" s="5" t="s">
        <v>88</v>
      </c>
      <c r="C66" s="9" t="s">
        <v>83</v>
      </c>
      <c r="D66" s="26">
        <v>4.0599999999999996</v>
      </c>
      <c r="E66" s="30" t="s">
        <v>10</v>
      </c>
      <c r="F66" s="12" t="s">
        <v>10</v>
      </c>
      <c r="G66" s="14"/>
      <c r="H66" s="14"/>
      <c r="I66" s="15"/>
      <c r="J66" s="15"/>
      <c r="K66" s="15"/>
    </row>
    <row r="67" spans="1:11" x14ac:dyDescent="0.25">
      <c r="D67" s="11"/>
      <c r="E67" s="11"/>
    </row>
    <row r="68" spans="1:11" x14ac:dyDescent="0.25">
      <c r="A68" s="2"/>
      <c r="B68" s="2"/>
      <c r="C68" s="2"/>
    </row>
    <row r="69" spans="1:11" ht="61.5" customHeight="1" x14ac:dyDescent="0.25">
      <c r="A69" s="52" t="s">
        <v>89</v>
      </c>
      <c r="B69" s="53"/>
      <c r="C69" s="53"/>
      <c r="E69" s="11"/>
      <c r="G69" s="11"/>
    </row>
    <row r="70" spans="1:11" ht="39" customHeight="1" x14ac:dyDescent="0.25">
      <c r="A70" s="52" t="s">
        <v>90</v>
      </c>
      <c r="B70" s="53"/>
      <c r="C70" s="53"/>
    </row>
    <row r="71" spans="1:11" ht="33.75" customHeight="1" x14ac:dyDescent="0.25">
      <c r="A71" s="52" t="s">
        <v>91</v>
      </c>
      <c r="B71" s="53"/>
      <c r="C71" s="53"/>
    </row>
    <row r="72" spans="1:11" s="8" customFormat="1" ht="48.75" customHeight="1" x14ac:dyDescent="0.25">
      <c r="A72" s="54" t="s">
        <v>92</v>
      </c>
      <c r="B72" s="55"/>
      <c r="C72" s="55"/>
    </row>
    <row r="73" spans="1:11" ht="36.75" customHeight="1" x14ac:dyDescent="0.25">
      <c r="A73" s="50" t="s">
        <v>93</v>
      </c>
      <c r="B73" s="51"/>
      <c r="C73" s="51"/>
    </row>
    <row r="74" spans="1:11" x14ac:dyDescent="0.25">
      <c r="E74" s="11"/>
    </row>
  </sheetData>
  <mergeCells count="22">
    <mergeCell ref="A1:F1"/>
    <mergeCell ref="D7:E7"/>
    <mergeCell ref="A73:C73"/>
    <mergeCell ref="A71:C71"/>
    <mergeCell ref="A72:C72"/>
    <mergeCell ref="A69:C69"/>
    <mergeCell ref="A70:C70"/>
    <mergeCell ref="A7:A8"/>
    <mergeCell ref="B7:B8"/>
    <mergeCell ref="C7:C8"/>
    <mergeCell ref="B3:C3"/>
    <mergeCell ref="B4:C4"/>
    <mergeCell ref="A42:A44"/>
    <mergeCell ref="C42:C44"/>
    <mergeCell ref="D42:D44"/>
    <mergeCell ref="F45:F47"/>
    <mergeCell ref="F41:F44"/>
    <mergeCell ref="E42:E44"/>
    <mergeCell ref="A45:A47"/>
    <mergeCell ref="C45:C47"/>
    <mergeCell ref="D45:D47"/>
    <mergeCell ref="E45:E47"/>
  </mergeCells>
  <hyperlinks>
    <hyperlink ref="B22" r:id="rId1" location="/document/70842132/entry/2444" display="http://mobileonline.garant.ru/ - /document/70842132/entry/2444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О.П.</dc:creator>
  <cp:lastModifiedBy>pei</cp:lastModifiedBy>
  <dcterms:created xsi:type="dcterms:W3CDTF">2015-04-09T12:38:03Z</dcterms:created>
  <dcterms:modified xsi:type="dcterms:W3CDTF">2018-04-11T15:53:00Z</dcterms:modified>
</cp:coreProperties>
</file>